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ԳՀԱՊ-20-21 Էրեբունի Քարթրիջ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Sheet3!$AO$77</definedName>
    <definedName name="_ftnref11" localSheetId="0">Sheet3!$AN$80</definedName>
    <definedName name="_ftnref2" localSheetId="0">Sheet3!#REF!</definedName>
    <definedName name="_ftnref3" localSheetId="0">Sheet3!$P$20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Sheet3!$J$39</definedName>
    <definedName name="_ftnref8" localSheetId="0">Sheet3!$Y$39</definedName>
    <definedName name="_ftnref9" localSheetId="0">Sheet3!$AL$39</definedName>
    <definedName name="_xlnm.Print_Area" localSheetId="0">Sheet3!$A$1:$I$110</definedName>
  </definedNames>
  <calcPr calcId="152511"/>
</workbook>
</file>

<file path=xl/calcChain.xml><?xml version="1.0" encoding="utf-8"?>
<calcChain xmlns="http://schemas.openxmlformats.org/spreadsheetml/2006/main">
  <c r="F56" i="1" l="1"/>
  <c r="H56" i="1" s="1"/>
  <c r="F57" i="1"/>
  <c r="H57" i="1" s="1"/>
  <c r="F52" i="1"/>
  <c r="H52" i="1" s="1"/>
  <c r="F53" i="1"/>
  <c r="H53" i="1" s="1"/>
  <c r="F48" i="1"/>
  <c r="H48" i="1" s="1"/>
  <c r="F49" i="1"/>
  <c r="H49" i="1" s="1"/>
  <c r="F44" i="1"/>
  <c r="H44" i="1" s="1"/>
  <c r="F45" i="1"/>
  <c r="H45" i="1" s="1"/>
  <c r="F43" i="1" l="1"/>
  <c r="H43" i="1" s="1"/>
  <c r="F47" i="1"/>
  <c r="H47" i="1" s="1"/>
  <c r="F51" i="1"/>
  <c r="H51" i="1" s="1"/>
  <c r="F55" i="1"/>
  <c r="H55" i="1" s="1"/>
  <c r="F35" i="1"/>
  <c r="H35" i="1" s="1"/>
  <c r="F36" i="1"/>
  <c r="H36" i="1" s="1"/>
  <c r="F37" i="1"/>
  <c r="H37" i="1" s="1"/>
  <c r="F39" i="1"/>
  <c r="H39" i="1" s="1"/>
  <c r="F40" i="1"/>
  <c r="H40" i="1" s="1"/>
  <c r="F41" i="1"/>
  <c r="H41" i="1" s="1"/>
</calcChain>
</file>

<file path=xl/sharedStrings.xml><?xml version="1.0" encoding="utf-8"?>
<sst xmlns="http://schemas.openxmlformats.org/spreadsheetml/2006/main" count="147" uniqueCount="109">
  <si>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</si>
  <si>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</si>
  <si>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</si>
  <si>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</si>
  <si>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</si>
  <si>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</si>
  <si>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</si>
  <si>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</si>
  <si>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</si>
  <si>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</si>
  <si>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</si>
  <si>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</si>
  <si>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</si>
  <si>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</si>
  <si>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</si>
  <si>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</si>
  <si>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</si>
  <si>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</si>
  <si>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</si>
  <si>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</si>
  <si>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</si>
  <si>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</si>
  <si>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</si>
  <si>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</si>
  <si>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</si>
  <si>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</si>
  <si>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</si>
  <si>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</si>
  <si>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</si>
  <si>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</si>
  <si>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</si>
  <si>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</si>
  <si>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</si>
  <si>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Չափաբաժին 2</t>
  </si>
  <si>
    <t>Չափաբաժին 3</t>
  </si>
  <si>
    <t>Այլ տեղեկություններ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</si>
  <si>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Եթե հրավիրվել են բանակցություններ  գների նվազեցման նպատակով։</t>
    </r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</si>
  <si>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</si>
  <si>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</si>
  <si>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</si>
  <si>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</si>
  <si>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</si>
  <si>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</si>
  <si>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</si>
  <si>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</si>
  <si>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</si>
  <si>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</si>
  <si>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</si>
  <si>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</si>
  <si>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</si>
  <si>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</si>
  <si>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</si>
  <si>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</si>
  <si>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</si>
  <si>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</si>
  <si>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</si>
  <si>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</si>
  <si>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</si>
  <si>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</si>
  <si>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</si>
  <si>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</si>
  <si>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</si>
  <si>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</si>
  <si>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</si>
  <si>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</si>
  <si>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</si>
  <si>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</si>
  <si>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</si>
  <si>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</si>
  <si>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</si>
  <si>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</si>
  <si>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</si>
  <si>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</si>
  <si>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</si>
  <si>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</si>
  <si>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</si>
  <si>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</si>
  <si>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</si>
  <si>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</si>
  <si>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</si>
  <si>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</si>
  <si>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>` Որևէ չափաբաժնի չկայացման դեպքում պատվիրատուն պարտավոր է լրացնել տեղեկություններ չկայացման վերաբերյալ։</t>
    </r>
  </si>
  <si>
    <t>չափման միավորը</t>
  </si>
  <si>
    <t>Չափաբաժին 4</t>
  </si>
  <si>
    <t>Չափաբաժին 5</t>
  </si>
  <si>
    <t>Չափաբաժին 6</t>
  </si>
  <si>
    <t xml:space="preserve">ՀԱՅՏԱՐԱՐՈՒԹՅՈՒՆ
կնքված պայմանագրի մասին
</t>
  </si>
  <si>
    <t>011514194</t>
  </si>
  <si>
    <t>Երևանի քաղաքապետարանը ստորև ներկայացնում է իր կարիքների համար ապրանքների ձեռքբերման նպատակով կազմակերպված «ԵՔ-ԳՀԱՊՁԲ-20/21» ծածկագրով գնման ընթացակարգի արդյունքում 2020 թվականիփետրվարի 18-ին կնքված N «ԵՔ-ԳՀԱՊՁԲ-20/21» գնման պայմանագրի մասին տեղեկատվությունը`</t>
  </si>
  <si>
    <t>Քարթրիջ HP 85A</t>
  </si>
  <si>
    <t>Քարթրիջ HP LJ GT - C2612A</t>
  </si>
  <si>
    <t>Քարթրիջ HPCE 278A</t>
  </si>
  <si>
    <t>Քարթրիջ FX10</t>
  </si>
  <si>
    <t>Քարթրիջ 278 A</t>
  </si>
  <si>
    <t>Քարթրիջ 12 A</t>
  </si>
  <si>
    <t>Հատ</t>
  </si>
  <si>
    <t>Քարթրիջ HP 85A կամ համարժեք: Լիցքավորված քարթրիջները պետք է տպեն առնվազն 1500էջ /A4/ անթերի:</t>
  </si>
  <si>
    <t xml:space="preserve">Քարթրիջ HP LJ GT - C2612A կամ համարժեք:
Լիցքավորված քարթրիջները պետք է տպեն առնվազն 1500 էջ /A4/ անթերի:
</t>
  </si>
  <si>
    <t>Քարթրիջ HPCE 278A կամ համարժեք: Լիցքավորված քարթրիջները պետք է տպեն առնվազն 1500 էջ/A4/ անթերի:</t>
  </si>
  <si>
    <t>Քարթրիջ FX10 կամ համարժեք: Լիցքավորված քարթրիջները պետք է տպեն առնվազն 1500 էջ /A4/ անթերի:</t>
  </si>
  <si>
    <t>Քարթրիջ 278 A կամ համարժեք: Լիցքավորված քարթրիջները պետք է տպեն առնվազն 1500 էջ /A4/ անթերի:</t>
  </si>
  <si>
    <t>Քարթրիջ 12 A կամ համարժեք: Լիցքավորված քարթրիջները պետք է տպեն առնվազն 1500 էջ /A4/ անթերի:</t>
  </si>
  <si>
    <t>Նորմա-պլյուս ՍՊԸ</t>
  </si>
  <si>
    <t>ՊԱՏՐՈՆ ՌՄ ՍՊԸ</t>
  </si>
  <si>
    <t>Ստարտկոպի ՍՊԸ</t>
  </si>
  <si>
    <t>ՆՈՐՄԱ-ՊԼՅՈՒՍ ՍՊԸ</t>
  </si>
  <si>
    <t>ԵՔ-ԳՀԱՊՁԲ-20/21</t>
  </si>
  <si>
    <t>18.02.2020</t>
  </si>
  <si>
    <t>31.03.2020թ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</si>
</sst>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000000"/>
      <name val="GHEA Grapalat"/>
      <family val="3"/>
    </font>
    <font>
      <b/>
      <sz val="8"/>
      <name val="GHEA Grapalat"/>
      <family val="3"/>
    </font>
    <font>
      <sz val="9"/>
      <name val="GHEA Grapalat"/>
      <family val="3"/>
    </font>
    <font>
      <sz val="8.5"/>
      <name val="GHEA Grapalat"/>
      <family val="3"/>
    </font>
    <font>
      <b/>
      <sz val="8.5"/>
      <name val="GHEA Grapalat"/>
      <family val="3"/>
    </font>
    <font>
      <b/>
      <sz val="9"/>
      <name val="GHEA Grapalat"/>
      <family val="3"/>
    </font>
    <font>
      <b/>
      <sz val="1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/>
    <xf numFmtId="0" fontId="9" fillId="0" borderId="7" xfId="0" applyFont="1" applyBorder="1"/>
    <xf numFmtId="0" fontId="10" fillId="0" borderId="6" xfId="0" applyFont="1" applyBorder="1"/>
    <xf numFmtId="0" fontId="10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12" fillId="0" borderId="2" xfId="0" applyFont="1" applyBorder="1" applyAlignment="1"/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3" fontId="15" fillId="0" borderId="1" xfId="0" applyNumberFormat="1" applyFont="1" applyBorder="1" applyAlignment="1">
      <alignment horizontal="center"/>
    </xf>
    <xf numFmtId="0" fontId="17" fillId="0" borderId="5" xfId="0" applyFont="1" applyBorder="1" applyAlignment="1"/>
    <xf numFmtId="0" fontId="17" fillId="0" borderId="7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chagan.mejunc@yerevan.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8"/>
  <sheetViews>
    <sheetView tabSelected="1" view="pageBreakPreview" topLeftCell="A23" zoomScale="115" zoomScaleNormal="100" zoomScaleSheetLayoutView="115" workbookViewId="0">
      <selection activeCell="B35" sqref="B35:C35"/>
    </sheetView>
  </sheetViews>
  <sheetFormatPr defaultRowHeight="15.6" x14ac:dyDescent="0.35"/>
  <cols>
    <col min="1" max="1" width="12.1093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8" style="2" customWidth="1"/>
    <col min="7" max="7" width="13.6640625" style="2" customWidth="1"/>
    <col min="8" max="8" width="17" style="2" customWidth="1"/>
    <col min="9" max="9" width="17.33203125" style="2" customWidth="1"/>
    <col min="10" max="16384" width="8.88671875" style="2"/>
  </cols>
  <sheetData>
    <row r="2" spans="1:9" ht="37.799999999999997" customHeight="1" x14ac:dyDescent="0.35">
      <c r="A2" s="110" t="s">
        <v>86</v>
      </c>
      <c r="B2" s="110"/>
      <c r="C2" s="110"/>
      <c r="D2" s="110"/>
      <c r="E2" s="110"/>
      <c r="F2" s="110"/>
      <c r="G2" s="110"/>
      <c r="H2" s="110"/>
      <c r="I2" s="110"/>
    </row>
    <row r="3" spans="1:9" ht="64.2" customHeight="1" x14ac:dyDescent="0.35">
      <c r="A3" s="101" t="s">
        <v>88</v>
      </c>
      <c r="B3" s="102"/>
      <c r="C3" s="102"/>
      <c r="D3" s="102"/>
      <c r="E3" s="102"/>
      <c r="F3" s="102"/>
      <c r="G3" s="102"/>
      <c r="H3" s="102"/>
      <c r="I3" s="102"/>
    </row>
    <row r="5" spans="1:9" x14ac:dyDescent="0.35">
      <c r="A5" s="1"/>
      <c r="B5" s="63" t="s">
        <v>0</v>
      </c>
      <c r="C5" s="63"/>
      <c r="D5" s="63"/>
      <c r="E5" s="63"/>
      <c r="F5" s="63"/>
      <c r="G5" s="63"/>
      <c r="H5" s="63"/>
      <c r="I5" s="63"/>
    </row>
    <row r="6" spans="1:9" ht="19.2" customHeight="1" x14ac:dyDescent="0.35">
      <c r="A6" s="77" t="s">
        <v>1</v>
      </c>
      <c r="B6" s="77" t="s">
        <v>2</v>
      </c>
      <c r="C6" s="78" t="s">
        <v>82</v>
      </c>
      <c r="D6" s="79" t="s">
        <v>3</v>
      </c>
      <c r="E6" s="79"/>
      <c r="F6" s="77" t="s">
        <v>4</v>
      </c>
      <c r="G6" s="77"/>
      <c r="H6" s="37" t="s">
        <v>5</v>
      </c>
      <c r="I6" s="37" t="s">
        <v>6</v>
      </c>
    </row>
    <row r="7" spans="1:9" ht="17.399999999999999" customHeight="1" x14ac:dyDescent="0.35">
      <c r="A7" s="77"/>
      <c r="B7" s="77"/>
      <c r="C7" s="78"/>
      <c r="D7" s="78" t="s">
        <v>31</v>
      </c>
      <c r="E7" s="78" t="s">
        <v>7</v>
      </c>
      <c r="F7" s="80" t="s">
        <v>8</v>
      </c>
      <c r="G7" s="80"/>
      <c r="H7" s="38"/>
      <c r="I7" s="38"/>
    </row>
    <row r="8" spans="1:9" ht="39.6" customHeight="1" x14ac:dyDescent="0.35">
      <c r="A8" s="77"/>
      <c r="B8" s="40"/>
      <c r="C8" s="78"/>
      <c r="D8" s="37"/>
      <c r="E8" s="78"/>
      <c r="F8" s="19" t="s">
        <v>31</v>
      </c>
      <c r="G8" s="7" t="s">
        <v>7</v>
      </c>
      <c r="H8" s="39"/>
      <c r="I8" s="39"/>
    </row>
    <row r="9" spans="1:9" ht="68.400000000000006" x14ac:dyDescent="0.35">
      <c r="A9" s="17">
        <v>1</v>
      </c>
      <c r="B9" s="141" t="s">
        <v>89</v>
      </c>
      <c r="C9" s="142" t="s">
        <v>95</v>
      </c>
      <c r="D9" s="23">
        <v>5</v>
      </c>
      <c r="E9" s="144"/>
      <c r="F9" s="23">
        <v>20000</v>
      </c>
      <c r="G9" s="20"/>
      <c r="H9" s="24" t="s">
        <v>96</v>
      </c>
      <c r="I9" s="14"/>
    </row>
    <row r="10" spans="1:9" ht="91.2" x14ac:dyDescent="0.35">
      <c r="A10" s="21">
        <v>2</v>
      </c>
      <c r="B10" s="141" t="s">
        <v>90</v>
      </c>
      <c r="C10" s="142" t="s">
        <v>95</v>
      </c>
      <c r="D10" s="23">
        <v>5</v>
      </c>
      <c r="E10" s="144"/>
      <c r="F10" s="23">
        <v>20000</v>
      </c>
      <c r="G10" s="20"/>
      <c r="H10" s="24" t="s">
        <v>97</v>
      </c>
      <c r="I10" s="14"/>
    </row>
    <row r="11" spans="1:9" ht="68.400000000000006" x14ac:dyDescent="0.35">
      <c r="A11" s="17">
        <v>3</v>
      </c>
      <c r="B11" s="141" t="s">
        <v>91</v>
      </c>
      <c r="C11" s="142" t="s">
        <v>95</v>
      </c>
      <c r="D11" s="23">
        <v>7</v>
      </c>
      <c r="E11" s="144"/>
      <c r="F11" s="23">
        <v>28000</v>
      </c>
      <c r="G11" s="20"/>
      <c r="H11" s="24" t="s">
        <v>98</v>
      </c>
      <c r="I11" s="14"/>
    </row>
    <row r="12" spans="1:9" ht="68.400000000000006" x14ac:dyDescent="0.35">
      <c r="A12" s="21">
        <v>4</v>
      </c>
      <c r="B12" s="141" t="s">
        <v>92</v>
      </c>
      <c r="C12" s="142" t="s">
        <v>95</v>
      </c>
      <c r="D12" s="23">
        <v>3</v>
      </c>
      <c r="E12" s="144"/>
      <c r="F12" s="23">
        <v>12000</v>
      </c>
      <c r="G12" s="20"/>
      <c r="H12" s="24" t="s">
        <v>99</v>
      </c>
      <c r="I12" s="14"/>
    </row>
    <row r="13" spans="1:9" ht="68.400000000000006" x14ac:dyDescent="0.35">
      <c r="A13" s="17">
        <v>5</v>
      </c>
      <c r="B13" s="141" t="s">
        <v>93</v>
      </c>
      <c r="C13" s="142" t="s">
        <v>95</v>
      </c>
      <c r="D13" s="23">
        <v>5</v>
      </c>
      <c r="E13" s="144"/>
      <c r="F13" s="23">
        <v>20000</v>
      </c>
      <c r="G13" s="20"/>
      <c r="H13" s="24" t="s">
        <v>100</v>
      </c>
      <c r="I13" s="14"/>
    </row>
    <row r="14" spans="1:9" ht="68.400000000000006" x14ac:dyDescent="0.35">
      <c r="A14" s="21">
        <v>6</v>
      </c>
      <c r="B14" s="141" t="s">
        <v>94</v>
      </c>
      <c r="C14" s="142" t="s">
        <v>95</v>
      </c>
      <c r="D14" s="23">
        <v>5</v>
      </c>
      <c r="E14" s="144"/>
      <c r="F14" s="23">
        <v>20000</v>
      </c>
      <c r="G14" s="20"/>
      <c r="H14" s="24" t="s">
        <v>101</v>
      </c>
      <c r="I14" s="14"/>
    </row>
    <row r="15" spans="1:9" x14ac:dyDescent="0.35">
      <c r="A15" s="26"/>
      <c r="B15" s="27"/>
      <c r="C15" s="27"/>
      <c r="D15" s="143"/>
      <c r="E15" s="27"/>
      <c r="F15" s="143"/>
      <c r="G15" s="27"/>
      <c r="H15" s="27"/>
      <c r="I15" s="28"/>
    </row>
    <row r="16" spans="1:9" ht="15.6" customHeight="1" x14ac:dyDescent="0.35">
      <c r="A16" s="84" t="s">
        <v>10</v>
      </c>
      <c r="B16" s="85"/>
      <c r="C16" s="85"/>
      <c r="D16" s="85"/>
      <c r="E16" s="85"/>
      <c r="F16" s="85"/>
      <c r="G16" s="85"/>
      <c r="H16" s="85"/>
      <c r="I16" s="86"/>
    </row>
    <row r="17" spans="1:9" x14ac:dyDescent="0.35">
      <c r="A17" s="26"/>
      <c r="B17" s="27"/>
      <c r="C17" s="27"/>
      <c r="D17" s="27"/>
      <c r="E17" s="27"/>
      <c r="F17" s="27"/>
      <c r="G17" s="27"/>
      <c r="H17" s="27"/>
      <c r="I17" s="28"/>
    </row>
    <row r="18" spans="1:9" x14ac:dyDescent="0.35">
      <c r="A18" s="81" t="s">
        <v>11</v>
      </c>
      <c r="B18" s="82"/>
      <c r="C18" s="82"/>
      <c r="D18" s="82"/>
      <c r="E18" s="82"/>
      <c r="F18" s="82"/>
      <c r="G18" s="82"/>
      <c r="H18" s="82"/>
      <c r="I18" s="83"/>
    </row>
    <row r="19" spans="1:9" x14ac:dyDescent="0.35">
      <c r="A19" s="8" t="s">
        <v>12</v>
      </c>
      <c r="B19" s="8" t="s">
        <v>13</v>
      </c>
      <c r="C19" s="75" t="s">
        <v>14</v>
      </c>
      <c r="D19" s="76"/>
      <c r="E19" s="75" t="s">
        <v>15</v>
      </c>
      <c r="F19" s="76"/>
      <c r="G19" s="8" t="s">
        <v>16</v>
      </c>
      <c r="H19" s="7" t="s">
        <v>17</v>
      </c>
      <c r="I19" s="7" t="s">
        <v>18</v>
      </c>
    </row>
    <row r="20" spans="1:9" x14ac:dyDescent="0.35">
      <c r="A20" s="10">
        <v>1</v>
      </c>
      <c r="B20" s="10">
        <v>1</v>
      </c>
      <c r="C20" s="145">
        <v>1</v>
      </c>
      <c r="D20" s="146"/>
      <c r="E20" s="145">
        <v>51</v>
      </c>
      <c r="F20" s="146"/>
      <c r="G20" s="10"/>
      <c r="H20" s="10"/>
      <c r="I20" s="10"/>
    </row>
    <row r="21" spans="1:9" x14ac:dyDescent="0.35">
      <c r="A21" s="12" t="s">
        <v>9</v>
      </c>
      <c r="B21" s="12"/>
      <c r="C21" s="12"/>
      <c r="D21" s="12"/>
      <c r="E21" s="12"/>
      <c r="F21" s="12"/>
      <c r="G21" s="12"/>
      <c r="H21" s="12"/>
      <c r="I21" s="12"/>
    </row>
    <row r="22" spans="1:9" x14ac:dyDescent="0.35">
      <c r="A22" s="26"/>
      <c r="B22" s="27"/>
      <c r="C22" s="27"/>
      <c r="D22" s="27"/>
      <c r="E22" s="27"/>
      <c r="F22" s="27"/>
      <c r="G22" s="27"/>
      <c r="H22" s="27"/>
      <c r="I22" s="28"/>
    </row>
    <row r="23" spans="1:9" ht="15.6" customHeight="1" x14ac:dyDescent="0.35">
      <c r="A23" s="51" t="s">
        <v>19</v>
      </c>
      <c r="B23" s="52"/>
      <c r="C23" s="52"/>
      <c r="D23" s="52"/>
      <c r="E23" s="52"/>
      <c r="F23" s="52"/>
      <c r="G23" s="51"/>
      <c r="H23" s="52"/>
      <c r="I23" s="53"/>
    </row>
    <row r="24" spans="1:9" x14ac:dyDescent="0.35">
      <c r="A24" s="43" t="s">
        <v>20</v>
      </c>
      <c r="B24" s="54"/>
      <c r="C24" s="54"/>
      <c r="D24" s="54"/>
      <c r="E24" s="44"/>
      <c r="F24" s="8">
        <v>1</v>
      </c>
      <c r="G24" s="56"/>
      <c r="H24" s="57"/>
      <c r="I24" s="58"/>
    </row>
    <row r="25" spans="1:9" x14ac:dyDescent="0.35">
      <c r="A25" s="47"/>
      <c r="B25" s="55"/>
      <c r="C25" s="55"/>
      <c r="D25" s="55"/>
      <c r="E25" s="48"/>
      <c r="F25" s="8" t="s">
        <v>9</v>
      </c>
      <c r="G25" s="56"/>
      <c r="H25" s="57"/>
      <c r="I25" s="58"/>
    </row>
    <row r="26" spans="1:9" ht="23.4" customHeight="1" x14ac:dyDescent="0.35">
      <c r="A26" s="43" t="s">
        <v>21</v>
      </c>
      <c r="B26" s="54"/>
      <c r="C26" s="54"/>
      <c r="D26" s="54"/>
      <c r="E26" s="44"/>
      <c r="F26" s="8"/>
      <c r="G26" s="7" t="s">
        <v>22</v>
      </c>
      <c r="H26" s="64" t="s">
        <v>23</v>
      </c>
      <c r="I26" s="65"/>
    </row>
    <row r="27" spans="1:9" x14ac:dyDescent="0.35">
      <c r="A27" s="45"/>
      <c r="B27" s="62"/>
      <c r="C27" s="62"/>
      <c r="D27" s="62"/>
      <c r="E27" s="46"/>
      <c r="F27" s="8">
        <v>1</v>
      </c>
      <c r="G27" s="11"/>
      <c r="H27" s="66"/>
      <c r="I27" s="67"/>
    </row>
    <row r="28" spans="1:9" x14ac:dyDescent="0.35">
      <c r="A28" s="47"/>
      <c r="B28" s="55"/>
      <c r="C28" s="55"/>
      <c r="D28" s="55"/>
      <c r="E28" s="48"/>
      <c r="F28" s="8" t="s">
        <v>9</v>
      </c>
      <c r="G28" s="11"/>
      <c r="H28" s="66"/>
      <c r="I28" s="67"/>
    </row>
    <row r="29" spans="1:9" x14ac:dyDescent="0.35">
      <c r="A29" s="26"/>
      <c r="B29" s="27"/>
      <c r="C29" s="27"/>
      <c r="D29" s="27"/>
      <c r="E29" s="27"/>
      <c r="F29" s="27"/>
      <c r="G29" s="27"/>
      <c r="H29" s="27"/>
      <c r="I29" s="28"/>
    </row>
    <row r="30" spans="1:9" ht="15.6" customHeight="1" x14ac:dyDescent="0.35">
      <c r="A30" s="59" t="s">
        <v>24</v>
      </c>
      <c r="B30" s="43" t="s">
        <v>25</v>
      </c>
      <c r="C30" s="54"/>
      <c r="D30" s="68" t="s">
        <v>26</v>
      </c>
      <c r="E30" s="69"/>
      <c r="F30" s="69"/>
      <c r="G30" s="69"/>
      <c r="H30" s="69"/>
      <c r="I30" s="70"/>
    </row>
    <row r="31" spans="1:9" x14ac:dyDescent="0.35">
      <c r="A31" s="60"/>
      <c r="B31" s="45"/>
      <c r="C31" s="62"/>
      <c r="D31" s="63" t="s">
        <v>27</v>
      </c>
      <c r="E31" s="63"/>
      <c r="F31" s="63"/>
      <c r="G31" s="63"/>
      <c r="H31" s="63"/>
      <c r="I31" s="63"/>
    </row>
    <row r="32" spans="1:9" x14ac:dyDescent="0.35">
      <c r="A32" s="60"/>
      <c r="B32" s="45"/>
      <c r="C32" s="62"/>
      <c r="D32" s="63" t="s">
        <v>28</v>
      </c>
      <c r="E32" s="63"/>
      <c r="F32" s="63" t="s">
        <v>29</v>
      </c>
      <c r="G32" s="63"/>
      <c r="H32" s="49" t="s">
        <v>30</v>
      </c>
      <c r="I32" s="50"/>
    </row>
    <row r="33" spans="1:9" ht="34.200000000000003" x14ac:dyDescent="0.35">
      <c r="A33" s="61"/>
      <c r="B33" s="47"/>
      <c r="C33" s="55"/>
      <c r="D33" s="7" t="s">
        <v>31</v>
      </c>
      <c r="E33" s="7" t="s">
        <v>7</v>
      </c>
      <c r="F33" s="7" t="s">
        <v>31</v>
      </c>
      <c r="G33" s="7" t="s">
        <v>7</v>
      </c>
      <c r="H33" s="7" t="s">
        <v>31</v>
      </c>
      <c r="I33" s="7" t="s">
        <v>7</v>
      </c>
    </row>
    <row r="34" spans="1:9" x14ac:dyDescent="0.35">
      <c r="A34" s="152" t="s">
        <v>32</v>
      </c>
      <c r="B34" s="153"/>
      <c r="C34" s="154"/>
      <c r="D34" s="155"/>
      <c r="E34" s="16"/>
      <c r="F34" s="16"/>
      <c r="G34" s="16"/>
      <c r="H34" s="16"/>
      <c r="I34" s="16"/>
    </row>
    <row r="35" spans="1:9" x14ac:dyDescent="0.35">
      <c r="A35" s="156">
        <v>1</v>
      </c>
      <c r="B35" s="157" t="s">
        <v>102</v>
      </c>
      <c r="C35" s="158"/>
      <c r="D35" s="159">
        <v>8225</v>
      </c>
      <c r="E35" s="22"/>
      <c r="F35" s="16">
        <f t="shared" ref="F35:F41" si="0">D35*20/100</f>
        <v>1645</v>
      </c>
      <c r="G35" s="16"/>
      <c r="H35" s="16">
        <f t="shared" ref="H35:H41" si="1">D35+F35</f>
        <v>9870</v>
      </c>
      <c r="I35" s="16"/>
    </row>
    <row r="36" spans="1:9" x14ac:dyDescent="0.35">
      <c r="A36" s="156">
        <v>2</v>
      </c>
      <c r="B36" s="157" t="s">
        <v>103</v>
      </c>
      <c r="C36" s="158"/>
      <c r="D36" s="159">
        <v>8575</v>
      </c>
      <c r="E36" s="22"/>
      <c r="F36" s="16">
        <f t="shared" si="0"/>
        <v>1715</v>
      </c>
      <c r="G36" s="16"/>
      <c r="H36" s="16">
        <f t="shared" si="1"/>
        <v>10290</v>
      </c>
      <c r="I36" s="16"/>
    </row>
    <row r="37" spans="1:9" x14ac:dyDescent="0.35">
      <c r="A37" s="156">
        <v>3</v>
      </c>
      <c r="B37" s="157" t="s">
        <v>104</v>
      </c>
      <c r="C37" s="158"/>
      <c r="D37" s="159">
        <v>10000</v>
      </c>
      <c r="E37" s="22"/>
      <c r="F37" s="16">
        <f t="shared" si="0"/>
        <v>2000</v>
      </c>
      <c r="G37" s="16"/>
      <c r="H37" s="16">
        <f t="shared" si="1"/>
        <v>12000</v>
      </c>
      <c r="I37" s="16"/>
    </row>
    <row r="38" spans="1:9" x14ac:dyDescent="0.35">
      <c r="A38" s="160" t="s">
        <v>33</v>
      </c>
      <c r="B38" s="161"/>
      <c r="C38" s="162"/>
      <c r="D38" s="163"/>
      <c r="E38" s="22"/>
      <c r="F38" s="16"/>
      <c r="G38" s="16"/>
      <c r="H38" s="16"/>
      <c r="I38" s="16"/>
    </row>
    <row r="39" spans="1:9" x14ac:dyDescent="0.35">
      <c r="A39" s="156">
        <v>1</v>
      </c>
      <c r="B39" s="157" t="s">
        <v>102</v>
      </c>
      <c r="C39" s="158"/>
      <c r="D39" s="159">
        <v>8225</v>
      </c>
      <c r="E39" s="22"/>
      <c r="F39" s="16">
        <f t="shared" si="0"/>
        <v>1645</v>
      </c>
      <c r="G39" s="16"/>
      <c r="H39" s="16">
        <f t="shared" si="1"/>
        <v>9870</v>
      </c>
      <c r="I39" s="16"/>
    </row>
    <row r="40" spans="1:9" x14ac:dyDescent="0.35">
      <c r="A40" s="156">
        <v>2</v>
      </c>
      <c r="B40" s="157" t="s">
        <v>103</v>
      </c>
      <c r="C40" s="158"/>
      <c r="D40" s="159">
        <v>8575</v>
      </c>
      <c r="E40" s="22"/>
      <c r="F40" s="16">
        <f t="shared" si="0"/>
        <v>1715</v>
      </c>
      <c r="G40" s="16"/>
      <c r="H40" s="16">
        <f t="shared" si="1"/>
        <v>10290</v>
      </c>
      <c r="I40" s="16"/>
    </row>
    <row r="41" spans="1:9" x14ac:dyDescent="0.35">
      <c r="A41" s="156">
        <v>3</v>
      </c>
      <c r="B41" s="157" t="s">
        <v>104</v>
      </c>
      <c r="C41" s="158"/>
      <c r="D41" s="159">
        <v>10000</v>
      </c>
      <c r="E41" s="22"/>
      <c r="F41" s="16">
        <f t="shared" si="0"/>
        <v>2000</v>
      </c>
      <c r="G41" s="16"/>
      <c r="H41" s="16">
        <f t="shared" si="1"/>
        <v>12000</v>
      </c>
      <c r="I41" s="16"/>
    </row>
    <row r="42" spans="1:9" x14ac:dyDescent="0.35">
      <c r="A42" s="160" t="s">
        <v>34</v>
      </c>
      <c r="B42" s="164"/>
      <c r="C42" s="165"/>
      <c r="D42" s="163"/>
      <c r="E42" s="22"/>
      <c r="F42" s="16"/>
      <c r="G42" s="16"/>
      <c r="H42" s="16"/>
      <c r="I42" s="16"/>
    </row>
    <row r="43" spans="1:9" x14ac:dyDescent="0.35">
      <c r="A43" s="156">
        <v>1</v>
      </c>
      <c r="B43" s="157" t="s">
        <v>102</v>
      </c>
      <c r="C43" s="158"/>
      <c r="D43" s="159">
        <v>11515</v>
      </c>
      <c r="E43" s="22"/>
      <c r="F43" s="16">
        <f t="shared" ref="F43:F55" si="2">D43*20/100</f>
        <v>2303</v>
      </c>
      <c r="G43" s="16"/>
      <c r="H43" s="16">
        <f t="shared" ref="H43:H55" si="3">D43+F43</f>
        <v>13818</v>
      </c>
      <c r="I43" s="16"/>
    </row>
    <row r="44" spans="1:9" x14ac:dyDescent="0.35">
      <c r="A44" s="156">
        <v>2</v>
      </c>
      <c r="B44" s="157" t="s">
        <v>103</v>
      </c>
      <c r="C44" s="158"/>
      <c r="D44" s="159">
        <v>12005</v>
      </c>
      <c r="E44" s="22"/>
      <c r="F44" s="18">
        <f t="shared" ref="F44:F45" si="4">D44*20/100</f>
        <v>2401</v>
      </c>
      <c r="G44" s="18"/>
      <c r="H44" s="18">
        <f t="shared" ref="H44:H45" si="5">D44+F44</f>
        <v>14406</v>
      </c>
      <c r="I44" s="18"/>
    </row>
    <row r="45" spans="1:9" x14ac:dyDescent="0.35">
      <c r="A45" s="156">
        <v>3</v>
      </c>
      <c r="B45" s="157" t="s">
        <v>104</v>
      </c>
      <c r="C45" s="158"/>
      <c r="D45" s="159">
        <v>14000</v>
      </c>
      <c r="E45" s="22"/>
      <c r="F45" s="18">
        <f t="shared" si="4"/>
        <v>2800</v>
      </c>
      <c r="G45" s="18"/>
      <c r="H45" s="18">
        <f t="shared" si="5"/>
        <v>16800</v>
      </c>
      <c r="I45" s="18"/>
    </row>
    <row r="46" spans="1:9" x14ac:dyDescent="0.35">
      <c r="A46" s="160" t="s">
        <v>83</v>
      </c>
      <c r="B46" s="164"/>
      <c r="C46" s="165"/>
      <c r="D46" s="163"/>
      <c r="E46" s="22"/>
      <c r="F46" s="16"/>
      <c r="G46" s="16"/>
      <c r="H46" s="16"/>
      <c r="I46" s="16"/>
    </row>
    <row r="47" spans="1:9" x14ac:dyDescent="0.35">
      <c r="A47" s="156">
        <v>1</v>
      </c>
      <c r="B47" s="157" t="s">
        <v>102</v>
      </c>
      <c r="C47" s="158"/>
      <c r="D47" s="159">
        <v>4935</v>
      </c>
      <c r="E47" s="22"/>
      <c r="F47" s="16">
        <f t="shared" si="2"/>
        <v>987</v>
      </c>
      <c r="G47" s="16"/>
      <c r="H47" s="16">
        <f t="shared" si="3"/>
        <v>5922</v>
      </c>
      <c r="I47" s="16"/>
    </row>
    <row r="48" spans="1:9" x14ac:dyDescent="0.35">
      <c r="A48" s="156">
        <v>2</v>
      </c>
      <c r="B48" s="157" t="s">
        <v>103</v>
      </c>
      <c r="C48" s="158"/>
      <c r="D48" s="159">
        <v>5145</v>
      </c>
      <c r="E48" s="22"/>
      <c r="F48" s="18">
        <f t="shared" ref="F48:F49" si="6">D48*20/100</f>
        <v>1029</v>
      </c>
      <c r="G48" s="18"/>
      <c r="H48" s="18">
        <f t="shared" ref="H48:H49" si="7">D48+F48</f>
        <v>6174</v>
      </c>
      <c r="I48" s="18"/>
    </row>
    <row r="49" spans="1:9" x14ac:dyDescent="0.35">
      <c r="A49" s="156">
        <v>3</v>
      </c>
      <c r="B49" s="157" t="s">
        <v>104</v>
      </c>
      <c r="C49" s="158"/>
      <c r="D49" s="159">
        <v>6000</v>
      </c>
      <c r="E49" s="22"/>
      <c r="F49" s="18">
        <f t="shared" si="6"/>
        <v>1200</v>
      </c>
      <c r="G49" s="18"/>
      <c r="H49" s="18">
        <f t="shared" si="7"/>
        <v>7200</v>
      </c>
      <c r="I49" s="18"/>
    </row>
    <row r="50" spans="1:9" x14ac:dyDescent="0.35">
      <c r="A50" s="160" t="s">
        <v>84</v>
      </c>
      <c r="B50" s="164"/>
      <c r="C50" s="165"/>
      <c r="D50" s="163"/>
      <c r="E50" s="22"/>
      <c r="F50" s="16"/>
      <c r="G50" s="16"/>
      <c r="H50" s="16"/>
      <c r="I50" s="16"/>
    </row>
    <row r="51" spans="1:9" x14ac:dyDescent="0.35">
      <c r="A51" s="156">
        <v>1</v>
      </c>
      <c r="B51" s="157" t="s">
        <v>102</v>
      </c>
      <c r="C51" s="158"/>
      <c r="D51" s="159">
        <v>8225</v>
      </c>
      <c r="E51" s="22"/>
      <c r="F51" s="16">
        <f t="shared" si="2"/>
        <v>1645</v>
      </c>
      <c r="G51" s="16"/>
      <c r="H51" s="16">
        <f t="shared" si="3"/>
        <v>9870</v>
      </c>
      <c r="I51" s="16"/>
    </row>
    <row r="52" spans="1:9" x14ac:dyDescent="0.35">
      <c r="A52" s="156">
        <v>2</v>
      </c>
      <c r="B52" s="157" t="s">
        <v>103</v>
      </c>
      <c r="C52" s="158"/>
      <c r="D52" s="159">
        <v>8575</v>
      </c>
      <c r="E52" s="22"/>
      <c r="F52" s="18">
        <f t="shared" ref="F52:F53" si="8">D52*20/100</f>
        <v>1715</v>
      </c>
      <c r="G52" s="18"/>
      <c r="H52" s="18">
        <f t="shared" ref="H52:H53" si="9">D52+F52</f>
        <v>10290</v>
      </c>
      <c r="I52" s="18"/>
    </row>
    <row r="53" spans="1:9" x14ac:dyDescent="0.35">
      <c r="A53" s="156">
        <v>3</v>
      </c>
      <c r="B53" s="157" t="s">
        <v>104</v>
      </c>
      <c r="C53" s="158"/>
      <c r="D53" s="159">
        <v>10000</v>
      </c>
      <c r="E53" s="22"/>
      <c r="F53" s="18">
        <f t="shared" si="8"/>
        <v>2000</v>
      </c>
      <c r="G53" s="18"/>
      <c r="H53" s="18">
        <f t="shared" si="9"/>
        <v>12000</v>
      </c>
      <c r="I53" s="18"/>
    </row>
    <row r="54" spans="1:9" x14ac:dyDescent="0.35">
      <c r="A54" s="160" t="s">
        <v>85</v>
      </c>
      <c r="B54" s="164"/>
      <c r="C54" s="165"/>
      <c r="D54" s="163"/>
      <c r="E54" s="22"/>
      <c r="F54" s="16"/>
      <c r="G54" s="16"/>
      <c r="H54" s="16"/>
      <c r="I54" s="16"/>
    </row>
    <row r="55" spans="1:9" x14ac:dyDescent="0.35">
      <c r="A55" s="156">
        <v>1</v>
      </c>
      <c r="B55" s="157" t="s">
        <v>102</v>
      </c>
      <c r="C55" s="158"/>
      <c r="D55" s="159">
        <v>8225</v>
      </c>
      <c r="E55" s="22"/>
      <c r="F55" s="16">
        <f t="shared" si="2"/>
        <v>1645</v>
      </c>
      <c r="G55" s="16"/>
      <c r="H55" s="16">
        <f t="shared" si="3"/>
        <v>9870</v>
      </c>
      <c r="I55" s="16"/>
    </row>
    <row r="56" spans="1:9" x14ac:dyDescent="0.35">
      <c r="A56" s="156">
        <v>2</v>
      </c>
      <c r="B56" s="157" t="s">
        <v>103</v>
      </c>
      <c r="C56" s="158"/>
      <c r="D56" s="159">
        <v>8575</v>
      </c>
      <c r="E56" s="22"/>
      <c r="F56" s="18">
        <f t="shared" ref="F56:F57" si="10">D56*20/100</f>
        <v>1715</v>
      </c>
      <c r="G56" s="18"/>
      <c r="H56" s="18">
        <f t="shared" ref="H56:H57" si="11">D56+F56</f>
        <v>10290</v>
      </c>
      <c r="I56" s="18"/>
    </row>
    <row r="57" spans="1:9" x14ac:dyDescent="0.35">
      <c r="A57" s="156">
        <v>3</v>
      </c>
      <c r="B57" s="157" t="s">
        <v>104</v>
      </c>
      <c r="C57" s="158"/>
      <c r="D57" s="159">
        <v>10000</v>
      </c>
      <c r="E57" s="22"/>
      <c r="F57" s="18">
        <f t="shared" si="10"/>
        <v>2000</v>
      </c>
      <c r="G57" s="18"/>
      <c r="H57" s="18">
        <f t="shared" si="11"/>
        <v>12000</v>
      </c>
      <c r="I57" s="18"/>
    </row>
    <row r="58" spans="1:9" x14ac:dyDescent="0.35">
      <c r="A58" s="147" t="s">
        <v>35</v>
      </c>
      <c r="B58" s="148"/>
      <c r="C58" s="149" t="s">
        <v>36</v>
      </c>
      <c r="D58" s="150"/>
      <c r="E58" s="87"/>
      <c r="F58" s="87"/>
      <c r="G58" s="87"/>
      <c r="H58" s="87"/>
      <c r="I58" s="88"/>
    </row>
    <row r="59" spans="1:9" x14ac:dyDescent="0.35">
      <c r="A59" s="26"/>
      <c r="B59" s="27"/>
      <c r="C59" s="27"/>
      <c r="D59" s="27"/>
      <c r="E59" s="27"/>
      <c r="F59" s="27"/>
      <c r="G59" s="27"/>
      <c r="H59" s="27"/>
      <c r="I59" s="28"/>
    </row>
    <row r="60" spans="1:9" x14ac:dyDescent="0.35">
      <c r="A60" s="68" t="s">
        <v>37</v>
      </c>
      <c r="B60" s="113"/>
      <c r="C60" s="113"/>
      <c r="D60" s="113"/>
      <c r="E60" s="113"/>
      <c r="F60" s="113"/>
      <c r="G60" s="113"/>
      <c r="H60" s="113"/>
      <c r="I60" s="114"/>
    </row>
    <row r="61" spans="1:9" x14ac:dyDescent="0.35">
      <c r="A61" s="40" t="s">
        <v>38</v>
      </c>
      <c r="B61" s="40" t="s">
        <v>39</v>
      </c>
      <c r="C61" s="49" t="s">
        <v>40</v>
      </c>
      <c r="D61" s="111"/>
      <c r="E61" s="111"/>
      <c r="F61" s="111"/>
      <c r="G61" s="111"/>
      <c r="H61" s="111"/>
      <c r="I61" s="112"/>
    </row>
    <row r="62" spans="1:9" ht="108" customHeight="1" x14ac:dyDescent="0.35">
      <c r="A62" s="42"/>
      <c r="B62" s="42"/>
      <c r="C62" s="5" t="s">
        <v>70</v>
      </c>
      <c r="D62" s="5" t="s">
        <v>71</v>
      </c>
      <c r="E62" s="5" t="s">
        <v>72</v>
      </c>
      <c r="F62" s="5" t="s">
        <v>73</v>
      </c>
      <c r="G62" s="5" t="s">
        <v>74</v>
      </c>
      <c r="H62" s="5" t="s">
        <v>75</v>
      </c>
      <c r="I62" s="5" t="s">
        <v>76</v>
      </c>
    </row>
    <row r="63" spans="1:9" x14ac:dyDescent="0.35">
      <c r="A63" s="4">
        <v>1</v>
      </c>
      <c r="B63" s="1"/>
      <c r="C63" s="1"/>
      <c r="D63" s="1"/>
      <c r="E63" s="1"/>
      <c r="F63" s="1"/>
      <c r="G63" s="1"/>
      <c r="H63" s="1"/>
      <c r="I63" s="1"/>
    </row>
    <row r="64" spans="1:9" x14ac:dyDescent="0.35">
      <c r="A64" s="4" t="s">
        <v>9</v>
      </c>
      <c r="B64" s="1"/>
      <c r="C64" s="1"/>
      <c r="D64" s="1"/>
      <c r="E64" s="1"/>
      <c r="F64" s="1"/>
      <c r="G64" s="1"/>
      <c r="H64" s="1"/>
      <c r="I64" s="1"/>
    </row>
    <row r="65" spans="1:9" x14ac:dyDescent="0.35">
      <c r="A65" s="118" t="s">
        <v>35</v>
      </c>
      <c r="B65" s="119"/>
      <c r="C65" s="120"/>
      <c r="D65" s="124" t="s">
        <v>80</v>
      </c>
      <c r="E65" s="125"/>
      <c r="F65" s="125"/>
      <c r="G65" s="125"/>
      <c r="H65" s="125"/>
      <c r="I65" s="126"/>
    </row>
    <row r="66" spans="1:9" x14ac:dyDescent="0.35">
      <c r="A66" s="121"/>
      <c r="B66" s="122"/>
      <c r="C66" s="123"/>
      <c r="D66" s="127"/>
      <c r="E66" s="128"/>
      <c r="F66" s="128"/>
      <c r="G66" s="128"/>
      <c r="H66" s="128"/>
      <c r="I66" s="129"/>
    </row>
    <row r="67" spans="1:9" x14ac:dyDescent="0.35">
      <c r="A67" s="26"/>
      <c r="B67" s="27"/>
      <c r="C67" s="27"/>
      <c r="D67" s="27"/>
      <c r="E67" s="27"/>
      <c r="F67" s="27"/>
      <c r="G67" s="27"/>
      <c r="H67" s="27"/>
      <c r="I67" s="28"/>
    </row>
    <row r="68" spans="1:9" x14ac:dyDescent="0.35">
      <c r="A68" s="130" t="s">
        <v>41</v>
      </c>
      <c r="B68" s="131"/>
      <c r="C68" s="131"/>
      <c r="D68" s="132"/>
      <c r="E68" s="133"/>
      <c r="F68" s="133"/>
      <c r="G68" s="133"/>
      <c r="H68" s="133"/>
      <c r="I68" s="133"/>
    </row>
    <row r="69" spans="1:9" ht="36.6" customHeight="1" x14ac:dyDescent="0.35">
      <c r="A69" s="134" t="s">
        <v>42</v>
      </c>
      <c r="B69" s="135"/>
      <c r="C69" s="135"/>
      <c r="D69" s="136"/>
      <c r="E69" s="64" t="s">
        <v>43</v>
      </c>
      <c r="F69" s="65"/>
      <c r="G69" s="75" t="s">
        <v>44</v>
      </c>
      <c r="H69" s="140"/>
      <c r="I69" s="76"/>
    </row>
    <row r="70" spans="1:9" x14ac:dyDescent="0.35">
      <c r="A70" s="137"/>
      <c r="B70" s="138"/>
      <c r="C70" s="138"/>
      <c r="D70" s="139"/>
      <c r="E70" s="71"/>
      <c r="F70" s="71"/>
      <c r="G70" s="71"/>
      <c r="H70" s="71"/>
      <c r="I70" s="71"/>
    </row>
    <row r="71" spans="1:9" x14ac:dyDescent="0.35">
      <c r="A71" s="115" t="s">
        <v>45</v>
      </c>
      <c r="B71" s="116"/>
      <c r="C71" s="116"/>
      <c r="D71" s="116"/>
      <c r="E71" s="116"/>
      <c r="F71" s="116"/>
      <c r="G71" s="116"/>
      <c r="H71" s="116"/>
      <c r="I71" s="117"/>
    </row>
    <row r="72" spans="1:9" ht="33.6" customHeight="1" x14ac:dyDescent="0.35">
      <c r="A72" s="72" t="s">
        <v>46</v>
      </c>
      <c r="B72" s="73"/>
      <c r="C72" s="73"/>
      <c r="D72" s="74"/>
      <c r="E72" s="3"/>
      <c r="F72" s="3"/>
      <c r="G72" s="3"/>
      <c r="H72" s="3"/>
      <c r="I72" s="3"/>
    </row>
    <row r="73" spans="1:9" ht="33.6" customHeight="1" x14ac:dyDescent="0.35">
      <c r="A73" s="72" t="s">
        <v>47</v>
      </c>
      <c r="B73" s="73"/>
      <c r="C73" s="73"/>
      <c r="D73" s="74"/>
      <c r="E73" s="3"/>
      <c r="F73" s="3"/>
      <c r="G73" s="3"/>
      <c r="H73" s="3"/>
      <c r="I73" s="3"/>
    </row>
    <row r="74" spans="1:9" x14ac:dyDescent="0.35">
      <c r="A74" s="26"/>
      <c r="B74" s="27"/>
      <c r="C74" s="27"/>
      <c r="D74" s="27"/>
      <c r="E74" s="27"/>
      <c r="F74" s="27"/>
      <c r="G74" s="27"/>
      <c r="H74" s="27"/>
      <c r="I74" s="28"/>
    </row>
    <row r="75" spans="1:9" ht="15.6" customHeight="1" x14ac:dyDescent="0.35">
      <c r="A75" s="37" t="s">
        <v>38</v>
      </c>
      <c r="B75" s="37" t="s">
        <v>48</v>
      </c>
      <c r="C75" s="68" t="s">
        <v>49</v>
      </c>
      <c r="D75" s="108"/>
      <c r="E75" s="108"/>
      <c r="F75" s="108"/>
      <c r="G75" s="108"/>
      <c r="H75" s="108"/>
      <c r="I75" s="109"/>
    </row>
    <row r="76" spans="1:9" x14ac:dyDescent="0.35">
      <c r="A76" s="38"/>
      <c r="B76" s="38"/>
      <c r="C76" s="29" t="s">
        <v>50</v>
      </c>
      <c r="D76" s="30"/>
      <c r="E76" s="37" t="s">
        <v>51</v>
      </c>
      <c r="F76" s="37" t="s">
        <v>52</v>
      </c>
      <c r="G76" s="37" t="s">
        <v>53</v>
      </c>
      <c r="H76" s="104" t="s">
        <v>54</v>
      </c>
      <c r="I76" s="106"/>
    </row>
    <row r="77" spans="1:9" x14ac:dyDescent="0.35">
      <c r="A77" s="38"/>
      <c r="B77" s="38"/>
      <c r="C77" s="31"/>
      <c r="D77" s="32"/>
      <c r="E77" s="38"/>
      <c r="F77" s="38"/>
      <c r="G77" s="38"/>
      <c r="H77" s="104" t="s">
        <v>55</v>
      </c>
      <c r="I77" s="106"/>
    </row>
    <row r="78" spans="1:9" ht="55.2" customHeight="1" x14ac:dyDescent="0.35">
      <c r="A78" s="39"/>
      <c r="B78" s="39"/>
      <c r="C78" s="33"/>
      <c r="D78" s="34"/>
      <c r="E78" s="39"/>
      <c r="F78" s="39"/>
      <c r="G78" s="39"/>
      <c r="H78" s="7" t="s">
        <v>56</v>
      </c>
      <c r="I78" s="7" t="s">
        <v>30</v>
      </c>
    </row>
    <row r="79" spans="1:9" x14ac:dyDescent="0.35">
      <c r="A79" s="25">
        <v>1</v>
      </c>
      <c r="B79" s="151" t="s">
        <v>105</v>
      </c>
      <c r="C79" s="51" t="s">
        <v>106</v>
      </c>
      <c r="D79" s="53"/>
      <c r="E79" s="23" t="s">
        <v>107</v>
      </c>
      <c r="F79" s="23" t="s">
        <v>108</v>
      </c>
      <c r="G79" s="23"/>
      <c r="H79" s="23">
        <v>59220</v>
      </c>
      <c r="I79" s="14"/>
    </row>
    <row r="80" spans="1:9" x14ac:dyDescent="0.35">
      <c r="A80" s="104" t="s">
        <v>57</v>
      </c>
      <c r="B80" s="105"/>
      <c r="C80" s="105"/>
      <c r="D80" s="105"/>
      <c r="E80" s="105"/>
      <c r="F80" s="105"/>
      <c r="G80" s="105"/>
      <c r="H80" s="105"/>
      <c r="I80" s="106"/>
    </row>
    <row r="81" spans="1:9" x14ac:dyDescent="0.35">
      <c r="A81" s="37" t="s">
        <v>38</v>
      </c>
      <c r="B81" s="40" t="s">
        <v>48</v>
      </c>
      <c r="C81" s="43" t="s">
        <v>58</v>
      </c>
      <c r="D81" s="44"/>
      <c r="E81" s="29" t="s">
        <v>59</v>
      </c>
      <c r="F81" s="30"/>
      <c r="G81" s="37" t="s">
        <v>60</v>
      </c>
      <c r="H81" s="29" t="s">
        <v>61</v>
      </c>
      <c r="I81" s="30"/>
    </row>
    <row r="82" spans="1:9" x14ac:dyDescent="0.35">
      <c r="A82" s="38"/>
      <c r="B82" s="41"/>
      <c r="C82" s="45"/>
      <c r="D82" s="46"/>
      <c r="E82" s="31"/>
      <c r="F82" s="32"/>
      <c r="G82" s="38"/>
      <c r="H82" s="31"/>
      <c r="I82" s="32"/>
    </row>
    <row r="83" spans="1:9" x14ac:dyDescent="0.35">
      <c r="A83" s="39"/>
      <c r="B83" s="42"/>
      <c r="C83" s="47"/>
      <c r="D83" s="48"/>
      <c r="E83" s="33"/>
      <c r="F83" s="34"/>
      <c r="G83" s="39"/>
      <c r="H83" s="33"/>
      <c r="I83" s="34"/>
    </row>
    <row r="84" spans="1:9" x14ac:dyDescent="0.35">
      <c r="A84" s="9">
        <v>1</v>
      </c>
      <c r="B84" s="13" t="s">
        <v>105</v>
      </c>
      <c r="C84" s="35"/>
      <c r="D84" s="36"/>
      <c r="E84" s="35"/>
      <c r="F84" s="36"/>
      <c r="G84" s="15"/>
      <c r="H84" s="35"/>
      <c r="I84" s="36"/>
    </row>
    <row r="85" spans="1:9" x14ac:dyDescent="0.35">
      <c r="A85" s="26"/>
      <c r="B85" s="27"/>
      <c r="C85" s="27"/>
      <c r="D85" s="27"/>
      <c r="E85" s="27"/>
      <c r="F85" s="27"/>
      <c r="G85" s="27"/>
      <c r="H85" s="27"/>
      <c r="I85" s="28"/>
    </row>
    <row r="86" spans="1:9" ht="46.2" customHeight="1" x14ac:dyDescent="0.35">
      <c r="A86" s="95" t="s">
        <v>35</v>
      </c>
      <c r="B86" s="96"/>
      <c r="C86" s="97"/>
      <c r="D86" s="98" t="s">
        <v>81</v>
      </c>
      <c r="E86" s="99"/>
      <c r="F86" s="99"/>
      <c r="G86" s="99"/>
      <c r="H86" s="99"/>
      <c r="I86" s="100"/>
    </row>
    <row r="87" spans="1:9" x14ac:dyDescent="0.35">
      <c r="A87" s="26"/>
      <c r="B87" s="27"/>
      <c r="C87" s="27"/>
      <c r="D87" s="27"/>
      <c r="E87" s="27"/>
      <c r="F87" s="27"/>
      <c r="G87" s="27"/>
      <c r="H87" s="27"/>
      <c r="I87" s="28"/>
    </row>
    <row r="88" spans="1:9" ht="50.4" customHeight="1" x14ac:dyDescent="0.35">
      <c r="A88" s="72" t="s">
        <v>62</v>
      </c>
      <c r="B88" s="73"/>
      <c r="C88" s="74"/>
      <c r="D88" s="89"/>
      <c r="E88" s="90"/>
      <c r="F88" s="90"/>
      <c r="G88" s="90"/>
      <c r="H88" s="90"/>
      <c r="I88" s="91"/>
    </row>
    <row r="89" spans="1:9" x14ac:dyDescent="0.35">
      <c r="A89" s="26"/>
      <c r="B89" s="27"/>
      <c r="C89" s="27"/>
      <c r="D89" s="27"/>
      <c r="E89" s="27"/>
      <c r="F89" s="27"/>
      <c r="G89" s="27"/>
      <c r="H89" s="27"/>
      <c r="I89" s="28"/>
    </row>
    <row r="90" spans="1:9" ht="61.2" customHeight="1" x14ac:dyDescent="0.35">
      <c r="A90" s="72" t="s">
        <v>63</v>
      </c>
      <c r="B90" s="73"/>
      <c r="C90" s="74"/>
      <c r="D90" s="89"/>
      <c r="E90" s="90"/>
      <c r="F90" s="90"/>
      <c r="G90" s="90"/>
      <c r="H90" s="90"/>
      <c r="I90" s="91"/>
    </row>
    <row r="91" spans="1:9" x14ac:dyDescent="0.35">
      <c r="A91" s="26"/>
      <c r="B91" s="27"/>
      <c r="C91" s="27"/>
      <c r="D91" s="27"/>
      <c r="E91" s="27"/>
      <c r="F91" s="27"/>
      <c r="G91" s="27"/>
      <c r="H91" s="27"/>
      <c r="I91" s="28"/>
    </row>
    <row r="92" spans="1:9" ht="37.799999999999997" customHeight="1" x14ac:dyDescent="0.35">
      <c r="A92" s="72" t="s">
        <v>64</v>
      </c>
      <c r="B92" s="73"/>
      <c r="C92" s="74"/>
      <c r="D92" s="89"/>
      <c r="E92" s="90"/>
      <c r="F92" s="90"/>
      <c r="G92" s="90"/>
      <c r="H92" s="90"/>
      <c r="I92" s="91"/>
    </row>
    <row r="93" spans="1:9" x14ac:dyDescent="0.35">
      <c r="A93" s="26"/>
      <c r="B93" s="27"/>
      <c r="C93" s="27"/>
      <c r="D93" s="27"/>
      <c r="E93" s="27"/>
      <c r="F93" s="27"/>
      <c r="G93" s="27"/>
      <c r="H93" s="27"/>
      <c r="I93" s="28"/>
    </row>
    <row r="94" spans="1:9" ht="21.6" customHeight="1" x14ac:dyDescent="0.35">
      <c r="A94" s="92" t="s">
        <v>65</v>
      </c>
      <c r="B94" s="93"/>
      <c r="C94" s="94"/>
      <c r="D94" s="89"/>
      <c r="E94" s="90"/>
      <c r="F94" s="90"/>
      <c r="G94" s="90"/>
      <c r="H94" s="90"/>
      <c r="I94" s="91"/>
    </row>
    <row r="95" spans="1:9" x14ac:dyDescent="0.35">
      <c r="A95" s="26"/>
      <c r="B95" s="27"/>
      <c r="C95" s="27"/>
      <c r="D95" s="27"/>
      <c r="E95" s="27"/>
      <c r="F95" s="27"/>
      <c r="G95" s="27"/>
      <c r="H95" s="27"/>
      <c r="I95" s="28"/>
    </row>
    <row r="96" spans="1:9" x14ac:dyDescent="0.35">
      <c r="A96" s="104" t="s">
        <v>66</v>
      </c>
      <c r="B96" s="105"/>
      <c r="C96" s="105"/>
      <c r="D96" s="105"/>
      <c r="E96" s="105"/>
      <c r="F96" s="105"/>
      <c r="G96" s="105"/>
      <c r="H96" s="105"/>
      <c r="I96" s="106"/>
    </row>
    <row r="97" spans="1:9" x14ac:dyDescent="0.35">
      <c r="A97" s="68" t="s">
        <v>67</v>
      </c>
      <c r="B97" s="69"/>
      <c r="C97" s="70"/>
      <c r="D97" s="63" t="s">
        <v>68</v>
      </c>
      <c r="E97" s="63"/>
      <c r="F97" s="63"/>
      <c r="G97" s="63" t="s">
        <v>69</v>
      </c>
      <c r="H97" s="63"/>
      <c r="I97" s="63"/>
    </row>
    <row r="98" spans="1:9" x14ac:dyDescent="0.35">
      <c r="A98" s="63" t="s">
        <v>77</v>
      </c>
      <c r="B98" s="63"/>
      <c r="C98" s="63"/>
      <c r="D98" s="107" t="s">
        <v>87</v>
      </c>
      <c r="E98" s="107"/>
      <c r="F98" s="107"/>
      <c r="G98" s="63" t="s">
        <v>78</v>
      </c>
      <c r="H98" s="63"/>
      <c r="I98" s="63"/>
    </row>
    <row r="105" spans="1:9" ht="25.2" customHeight="1" x14ac:dyDescent="0.35">
      <c r="A105" s="103" t="s">
        <v>79</v>
      </c>
      <c r="B105" s="103"/>
      <c r="C105" s="103"/>
      <c r="D105" s="103"/>
      <c r="E105" s="103"/>
      <c r="F105" s="103"/>
    </row>
    <row r="106" spans="1:9" ht="15.6" customHeight="1" x14ac:dyDescent="0.35">
      <c r="B106" s="6"/>
      <c r="C106" s="6"/>
      <c r="D106" s="6"/>
      <c r="E106" s="6"/>
      <c r="F106" s="6"/>
    </row>
    <row r="107" spans="1:9" ht="15.6" customHeight="1" x14ac:dyDescent="0.35">
      <c r="B107" s="6"/>
      <c r="C107" s="6"/>
      <c r="D107" s="6"/>
      <c r="E107" s="6"/>
      <c r="F107" s="6"/>
    </row>
    <row r="108" spans="1:9" ht="15.6" customHeight="1" x14ac:dyDescent="0.35">
      <c r="B108" s="6"/>
      <c r="C108" s="6"/>
      <c r="D108" s="6"/>
      <c r="E108" s="6"/>
      <c r="F108" s="6"/>
    </row>
  </sheetData>
  <mergeCells count="129">
    <mergeCell ref="B51:C51"/>
    <mergeCell ref="B52:C52"/>
    <mergeCell ref="B53:C53"/>
    <mergeCell ref="B54:C54"/>
    <mergeCell ref="B55:C55"/>
    <mergeCell ref="B56:C56"/>
    <mergeCell ref="B57:C57"/>
    <mergeCell ref="B34:C34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C20:D20"/>
    <mergeCell ref="E20:F20"/>
    <mergeCell ref="B35:C35"/>
    <mergeCell ref="B36:C36"/>
    <mergeCell ref="B37:C37"/>
    <mergeCell ref="B38:C38"/>
    <mergeCell ref="B39:C39"/>
    <mergeCell ref="B40:C40"/>
    <mergeCell ref="B41:C41"/>
    <mergeCell ref="A2:I2"/>
    <mergeCell ref="C76:D78"/>
    <mergeCell ref="E76:E78"/>
    <mergeCell ref="F76:F78"/>
    <mergeCell ref="G76:G78"/>
    <mergeCell ref="H76:I76"/>
    <mergeCell ref="H77:I77"/>
    <mergeCell ref="A61:A62"/>
    <mergeCell ref="B61:B62"/>
    <mergeCell ref="C61:I61"/>
    <mergeCell ref="A60:I60"/>
    <mergeCell ref="A71:I71"/>
    <mergeCell ref="A65:C66"/>
    <mergeCell ref="D65:I65"/>
    <mergeCell ref="D66:I66"/>
    <mergeCell ref="A67:I67"/>
    <mergeCell ref="A68:D68"/>
    <mergeCell ref="E68:I68"/>
    <mergeCell ref="A69:D70"/>
    <mergeCell ref="E69:F69"/>
    <mergeCell ref="G69:I69"/>
    <mergeCell ref="E70:F70"/>
    <mergeCell ref="A3:I3"/>
    <mergeCell ref="A105:F105"/>
    <mergeCell ref="A96:I96"/>
    <mergeCell ref="A97:C97"/>
    <mergeCell ref="D97:F97"/>
    <mergeCell ref="G97:I97"/>
    <mergeCell ref="A98:C98"/>
    <mergeCell ref="D98:F98"/>
    <mergeCell ref="G98:I98"/>
    <mergeCell ref="A89:I89"/>
    <mergeCell ref="C79:D79"/>
    <mergeCell ref="A80:I80"/>
    <mergeCell ref="A75:A78"/>
    <mergeCell ref="B75:B78"/>
    <mergeCell ref="C75:I75"/>
    <mergeCell ref="A91:I91"/>
    <mergeCell ref="A93:I93"/>
    <mergeCell ref="A95:I95"/>
    <mergeCell ref="A90:C90"/>
    <mergeCell ref="D90:I90"/>
    <mergeCell ref="A92:C92"/>
    <mergeCell ref="D92:I92"/>
    <mergeCell ref="A94:C94"/>
    <mergeCell ref="D94:I94"/>
    <mergeCell ref="A86:C86"/>
    <mergeCell ref="D86:I86"/>
    <mergeCell ref="A87:I87"/>
    <mergeCell ref="A88:C88"/>
    <mergeCell ref="D88:I88"/>
    <mergeCell ref="G70:I70"/>
    <mergeCell ref="A72:D72"/>
    <mergeCell ref="A73:D73"/>
    <mergeCell ref="A74:I74"/>
    <mergeCell ref="C19:D19"/>
    <mergeCell ref="E19:F19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15:I15"/>
    <mergeCell ref="A17:I17"/>
    <mergeCell ref="A18:I18"/>
    <mergeCell ref="A16:I16"/>
    <mergeCell ref="A58:B58"/>
    <mergeCell ref="C58:I58"/>
    <mergeCell ref="A59:I59"/>
    <mergeCell ref="H32:I32"/>
    <mergeCell ref="A22:I22"/>
    <mergeCell ref="A23:F23"/>
    <mergeCell ref="G23:I23"/>
    <mergeCell ref="A24:E25"/>
    <mergeCell ref="G24:I24"/>
    <mergeCell ref="G25:I25"/>
    <mergeCell ref="A30:A33"/>
    <mergeCell ref="B30:C33"/>
    <mergeCell ref="D31:I31"/>
    <mergeCell ref="D32:E32"/>
    <mergeCell ref="F32:G32"/>
    <mergeCell ref="A26:E28"/>
    <mergeCell ref="H26:I26"/>
    <mergeCell ref="H27:I27"/>
    <mergeCell ref="H28:I28"/>
    <mergeCell ref="A29:I29"/>
    <mergeCell ref="D30:I30"/>
    <mergeCell ref="A85:I85"/>
    <mergeCell ref="H81:I83"/>
    <mergeCell ref="C84:D84"/>
    <mergeCell ref="E84:F84"/>
    <mergeCell ref="H84:I84"/>
    <mergeCell ref="A81:A83"/>
    <mergeCell ref="B81:B83"/>
    <mergeCell ref="C81:D83"/>
    <mergeCell ref="E81:F83"/>
    <mergeCell ref="G81:G83"/>
  </mergeCells>
  <hyperlinks>
    <hyperlink ref="G98" r:id="rId1"/>
  </hyperlinks>
  <printOptions horizontalCentered="1" verticalCentered="1"/>
  <pageMargins left="0" right="0" top="0" bottom="0" header="0" footer="0"/>
  <pageSetup paperSize="9" scale="7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Sheet3</vt:lpstr>
      <vt:lpstr>Sheet3!_ftnref10</vt:lpstr>
      <vt:lpstr>Sheet3!_ftnref11</vt:lpstr>
      <vt:lpstr>Sheet3!_ftnref3</vt:lpstr>
      <vt:lpstr>Sheet3!_ftnref7</vt:lpstr>
      <vt:lpstr>Sheet3!_ftnref8</vt:lpstr>
      <vt:lpstr>Sheet3!_ftnref9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2019-11-22T05:04:51Z</cp:lastPrinted>
  <dcterms:created xsi:type="dcterms:W3CDTF">2017-08-04T13:39:10Z</dcterms:created>
  <dcterms:modified xsi:type="dcterms:W3CDTF">2020-02-07T08:28:24Z</dcterms:modified>
</cp:coreProperties>
</file>